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545" windowHeight="4320" activeTab="1"/>
  </bookViews>
  <sheets>
    <sheet name="динам.поступл дох." sheetId="1" r:id="rId1"/>
    <sheet name="помесячн.динам.пост.дох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<sst xmlns="http://schemas.openxmlformats.org/spreadsheetml/2006/main" count="28" uniqueCount="28">
  <si>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</si>
  <si>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</si>
  <si>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</si>
  <si>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</si>
  <si>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</si>
  <si>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</si>
  <si>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</si>
  <si>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</si>
  <si>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</si>
  <si>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</si>
  <si>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</si>
  <si>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</si>
  <si>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</si>
  <si>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Динамика поступления основных налоговых доходов в консолидированный бюджет района (тыс.рублей)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</si>
  <si>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</si>
  <si>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</si>
  <si>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</si>
  <si>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</si>
  <si>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</si>
  <si>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</si>
  <si>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</si>
  <si>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</si>
  <si>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</si>
  <si>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окт. 2022г.</t>
  </si>
  <si>
    <t>ноя. 2022г.</t>
  </si>
  <si>
    <t>дек.2022г.</t>
  </si>
  <si>
    <t>январь - сентябрь 2021г.</t>
  </si>
  <si>
    <t>январь - сентябрь 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</si>
</sst>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  <numFmt numFmtId="183" formatCode="#,##0.0"/>
  </numFmts>
  <fonts count="6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7.45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62"/>
      <name val="Times New Roman"/>
      <family val="1"/>
    </font>
    <font>
      <sz val="10"/>
      <color indexed="4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b/>
      <sz val="12"/>
      <color indexed="54"/>
      <name val="Calibri"/>
      <family val="2"/>
    </font>
    <font>
      <b/>
      <sz val="12"/>
      <color indexed="10"/>
      <name val="Calibri"/>
      <family val="2"/>
    </font>
    <font>
      <b/>
      <sz val="12"/>
      <color indexed="50"/>
      <name val="Calibri"/>
      <family val="2"/>
    </font>
    <font>
      <b/>
      <sz val="12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Times New Roman"/>
      <family val="1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76" fontId="62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Динамика поступления основных доходных источников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72"/>
          <c:w val="0.941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'динам.поступл дох.'!$A$3</c:f>
              <c:strCache>
                <c:ptCount val="1"/>
                <c:pt idx="0">
                  <c:v>январь - сентябрь 2022г.</c:v>
                </c:pt>
              </c:strCache>
            </c:strRef>
          </c:tx>
          <c:spPr>
            <a:solidFill>
              <a:srgbClr val="DBEEF4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дох.'!$B$3:$I$3</c:f>
              <c:numCache/>
            </c:numRef>
          </c:val>
        </c:ser>
        <c:ser>
          <c:idx val="1"/>
          <c:order val="1"/>
          <c:tx>
            <c:strRef>
              <c:f>'динам.поступл дох.'!$A$4</c:f>
              <c:strCache>
                <c:ptCount val="1"/>
                <c:pt idx="0">
                  <c:v>январь - сентябрь 2021г.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дох.'!$B$4:$I$4</c:f>
              <c:numCache/>
            </c:numRef>
          </c:val>
        </c:ser>
        <c:axId val="7191096"/>
        <c:axId val="64719865"/>
      </c:barChart>
      <c:catAx>
        <c:axId val="7191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19865"/>
        <c:crossesAt val="0"/>
        <c:auto val="0"/>
        <c:lblOffset val="100"/>
        <c:tickLblSkip val="1"/>
        <c:noMultiLvlLbl val="0"/>
      </c:catAx>
      <c:valAx>
        <c:axId val="64719865"/>
        <c:scaling>
          <c:orientation val="minMax"/>
        </c:scaling>
        <c:axPos val="l"/>
        <c:delete val="1"/>
        <c:majorTickMark val="out"/>
        <c:minorTickMark val="none"/>
        <c:tickLblPos val="nextTo"/>
        <c:crossAx val="7191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1025"/>
          <c:w val="0.187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Помесячная динамика поступления основных налоговых доходов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2675"/>
          <c:y val="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5"/>
          <c:y val="0.12875"/>
          <c:w val="0.933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'помесячн.динам.пост.дох'!$A$4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6666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'помесячн.динам.пост.дох'!$B$4:$J$4</c:f>
              <c:numCache/>
            </c:numRef>
          </c:val>
          <c:smooth val="0"/>
        </c:ser>
        <c:ser>
          <c:idx val="1"/>
          <c:order val="1"/>
          <c:tx>
            <c:strRef>
              <c:f>'помесячн.динам.пост.дох'!$A$5</c:f>
              <c:strCache>
                <c:ptCount val="1"/>
                <c:pt idx="0">
                  <c:v>Доходы от акцизов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'помесячн.динам.пост.дох'!$B$5:$J$5</c:f>
              <c:numCache/>
            </c:numRef>
          </c:val>
          <c:smooth val="0"/>
        </c:ser>
        <c:ser>
          <c:idx val="2"/>
          <c:order val="2"/>
          <c:tx>
            <c:strRef>
              <c:f>'помесячн.динам.пост.дох'!$A$6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CC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'помесячн.динам.пост.дох'!$B$6:$J$6</c:f>
              <c:numCache/>
            </c:numRef>
          </c:val>
          <c:smooth val="0"/>
        </c:ser>
        <c:ser>
          <c:idx val="3"/>
          <c:order val="3"/>
          <c:tx>
            <c:strRef>
              <c:f>'помесячн.динам.пост.дох'!$A$7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6666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'помесячн.динам.пост.дох'!$B$7:$J$7</c:f>
              <c:numCache/>
            </c:numRef>
          </c:val>
          <c:smooth val="0"/>
        </c:ser>
        <c:ser>
          <c:idx val="4"/>
          <c:order val="4"/>
          <c:tx>
            <c:strRef>
              <c:f>'помесячн.динам.пост.дох'!$A$8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CC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'помесячн.динам.пост.дох'!$B$8:$J$8</c:f>
              <c:numCache/>
            </c:numRef>
          </c:val>
          <c:smooth val="0"/>
        </c:ser>
        <c:marker val="1"/>
        <c:axId val="45607874"/>
        <c:axId val="7817683"/>
      </c:lineChart>
      <c:catAx>
        <c:axId val="45607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7817683"/>
        <c:crosses val="autoZero"/>
        <c:auto val="1"/>
        <c:lblOffset val="100"/>
        <c:tickLblSkip val="1"/>
        <c:noMultiLvlLbl val="0"/>
      </c:catAx>
      <c:valAx>
        <c:axId val="7817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5607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08625"/>
          <c:w val="0.13325"/>
          <c:h val="0.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371475</xdr:colOff>
      <xdr:row>67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11563350" cy="975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25</xdr:col>
      <xdr:colOff>638175</xdr:colOff>
      <xdr:row>42</xdr:row>
      <xdr:rowOff>133350</xdr:rowOff>
    </xdr:to>
    <xdr:graphicFrame>
      <xdr:nvGraphicFramePr>
        <xdr:cNvPr id="1" name="Диаграмма 3"/>
        <xdr:cNvGraphicFramePr/>
      </xdr:nvGraphicFramePr>
      <xdr:xfrm>
        <a:off x="19050" y="19050"/>
        <a:ext cx="21678900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"/>
  <sheetViews>
    <sheetView zoomScale="90" zoomScaleNormal="90" zoomScalePageLayoutView="0" workbookViewId="0" topLeftCell="A4">
      <selection activeCell="H17" sqref="H17"/>
    </sheetView>
  </sheetViews>
  <sheetFormatPr defaultColWidth="8.75390625" defaultRowHeight="12.75"/>
  <cols>
    <col min="1" max="1" width="13.125" style="1" customWidth="1"/>
    <col min="2" max="11" width="11.625" style="1" customWidth="1"/>
    <col min="12" max="16384" width="8.75390625" style="1" customWidth="1"/>
  </cols>
  <sheetData>
    <row r="1" ht="5.25" customHeight="1"/>
    <row r="2" spans="1:9" ht="100.5" customHeight="1">
      <c r="A2" s="2"/>
      <c r="B2" s="3" t="s">
        <v>10</v>
      </c>
      <c r="C2" s="4" t="s">
        <v>0</v>
      </c>
      <c r="D2" s="5" t="s">
        <v>7</v>
      </c>
      <c r="E2" s="5" t="s">
        <v>6</v>
      </c>
      <c r="F2" s="5" t="s">
        <v>9</v>
      </c>
      <c r="G2" s="5" t="s">
        <v>5</v>
      </c>
      <c r="H2" s="5" t="s">
        <v>12</v>
      </c>
      <c r="I2" s="6" t="s">
        <v>11</v>
      </c>
    </row>
    <row r="3" spans="1:11" ht="38.25">
      <c r="A3" s="5" t="s">
        <v>27</v>
      </c>
      <c r="B3" s="2">
        <v>95989.8</v>
      </c>
      <c r="C3" s="2">
        <v>75870.2</v>
      </c>
      <c r="D3" s="2">
        <v>24474.3</v>
      </c>
      <c r="E3" s="2">
        <v>9595.1</v>
      </c>
      <c r="F3" s="2">
        <v>34932.1</v>
      </c>
      <c r="G3" s="2">
        <v>5327.3</v>
      </c>
      <c r="H3" s="2">
        <v>1099.8</v>
      </c>
      <c r="I3" s="9">
        <v>20119.6</v>
      </c>
      <c r="K3" s="1">
        <f>C3+I3</f>
        <v>95989.79999999999</v>
      </c>
    </row>
    <row r="4" spans="1:11" ht="38.25">
      <c r="A4" s="5" t="s">
        <v>26</v>
      </c>
      <c r="B4" s="2">
        <v>80817.2</v>
      </c>
      <c r="C4" s="2">
        <v>60852.9</v>
      </c>
      <c r="D4" s="2">
        <v>21851.1</v>
      </c>
      <c r="E4" s="2">
        <v>7821.1</v>
      </c>
      <c r="F4" s="2">
        <v>23703.8</v>
      </c>
      <c r="G4" s="2">
        <v>5622.3</v>
      </c>
      <c r="H4" s="2">
        <v>1493.6</v>
      </c>
      <c r="I4" s="9">
        <v>19964.3</v>
      </c>
      <c r="K4" s="1">
        <f>C4+I4</f>
        <v>80817.2</v>
      </c>
    </row>
    <row r="5" ht="12.75" hidden="1"/>
    <row r="6" ht="12.75" hidden="1"/>
    <row r="7" ht="12.75" hidden="1"/>
    <row r="8" ht="12.75" hidden="1"/>
    <row r="9" ht="12.75" hidden="1"/>
    <row r="10" ht="12.75" hidden="1"/>
    <row r="11" ht="3.75" customHeight="1"/>
    <row r="16" ht="4.5" customHeight="1"/>
    <row r="17" ht="4.5" customHeight="1"/>
    <row r="18" ht="4.5" customHeight="1"/>
    <row r="19" ht="4.5" customHeight="1"/>
    <row r="20" ht="4.5" customHeight="1"/>
    <row r="21" ht="4.5" customHeight="1"/>
    <row r="27" ht="3.75" customHeight="1"/>
    <row r="28" ht="3.75" customHeight="1"/>
    <row r="29" ht="3.75" customHeight="1"/>
    <row r="30" ht="3.75" customHeight="1"/>
    <row r="31" ht="3.75" customHeight="1"/>
    <row r="36" ht="6.75" customHeight="1"/>
    <row r="37" ht="6.75" customHeight="1"/>
    <row r="38" ht="6.75" customHeight="1"/>
    <row r="39" ht="6.75" customHeight="1"/>
    <row r="40" ht="6.75" customHeight="1"/>
    <row r="41" ht="5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="90" zoomScaleNormal="90" zoomScalePageLayoutView="0" workbookViewId="0" topLeftCell="A1">
      <selection activeCell="F15" sqref="F15"/>
    </sheetView>
  </sheetViews>
  <sheetFormatPr defaultColWidth="8.75390625" defaultRowHeight="12.75"/>
  <cols>
    <col min="1" max="1" width="9.625" style="1" customWidth="1"/>
    <col min="2" max="2" width="11.375" style="1" customWidth="1"/>
    <col min="3" max="3" width="11.125" style="1" customWidth="1"/>
    <col min="4" max="4" width="9.875" style="1" customWidth="1"/>
    <col min="5" max="13" width="14.375" style="1" customWidth="1"/>
    <col min="14" max="16384" width="8.75390625" style="1" customWidth="1"/>
  </cols>
  <sheetData>
    <row r="1" spans="1:9" ht="26.25" customHeight="1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ht="12.75" hidden="1"/>
    <row r="3" spans="1:13" ht="12.75">
      <c r="A3" s="2"/>
      <c r="B3" s="7" t="s">
        <v>14</v>
      </c>
      <c r="C3" s="7" t="s">
        <v>15</v>
      </c>
      <c r="D3" s="7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23</v>
      </c>
      <c r="L3" s="2" t="s">
        <v>24</v>
      </c>
      <c r="M3" s="2" t="s">
        <v>25</v>
      </c>
    </row>
    <row r="4" spans="1:14" ht="51">
      <c r="A4" s="5" t="s">
        <v>4</v>
      </c>
      <c r="B4" s="11">
        <v>1922.2</v>
      </c>
      <c r="C4" s="11">
        <v>2937.9</v>
      </c>
      <c r="D4" s="11">
        <v>2210.8</v>
      </c>
      <c r="E4" s="11">
        <v>2336.6</v>
      </c>
      <c r="F4" s="11">
        <v>2634.5</v>
      </c>
      <c r="G4" s="11">
        <v>3251.6</v>
      </c>
      <c r="H4" s="11">
        <v>3537.1</v>
      </c>
      <c r="I4" s="11">
        <v>2952.3</v>
      </c>
      <c r="J4" s="11">
        <v>2691.3</v>
      </c>
      <c r="K4" s="11"/>
      <c r="L4" s="11"/>
      <c r="M4" s="11"/>
      <c r="N4" s="1">
        <f>SUM(B4:M4)</f>
        <v>24474.3</v>
      </c>
    </row>
    <row r="5" spans="1:14" ht="31.5" customHeight="1">
      <c r="A5" s="5" t="s">
        <v>8</v>
      </c>
      <c r="B5" s="13">
        <v>1044.7</v>
      </c>
      <c r="C5" s="13">
        <v>0</v>
      </c>
      <c r="D5" s="13">
        <v>1831.9</v>
      </c>
      <c r="E5" s="13">
        <v>735.2</v>
      </c>
      <c r="F5" s="13">
        <v>1372.1</v>
      </c>
      <c r="G5" s="13">
        <v>1056.9</v>
      </c>
      <c r="H5" s="13">
        <v>1129</v>
      </c>
      <c r="I5" s="13">
        <v>1168.9</v>
      </c>
      <c r="J5" s="13">
        <v>1256.5</v>
      </c>
      <c r="K5" s="13"/>
      <c r="L5" s="13"/>
      <c r="M5" s="13"/>
      <c r="N5" s="1">
        <f>SUM(B5:M5)</f>
        <v>9595.199999999999</v>
      </c>
    </row>
    <row r="6" spans="1:14" ht="38.25">
      <c r="A6" s="5" t="s">
        <v>2</v>
      </c>
      <c r="B6" s="14">
        <v>1833.9</v>
      </c>
      <c r="C6" s="14">
        <v>1971.1</v>
      </c>
      <c r="D6" s="14">
        <v>7025</v>
      </c>
      <c r="E6" s="15">
        <v>11992.4</v>
      </c>
      <c r="F6" s="15">
        <v>2828.5</v>
      </c>
      <c r="G6" s="15">
        <v>1061.1</v>
      </c>
      <c r="H6" s="15">
        <v>6407.7</v>
      </c>
      <c r="I6" s="15">
        <v>1073.8</v>
      </c>
      <c r="J6" s="15">
        <v>738.6</v>
      </c>
      <c r="K6" s="15"/>
      <c r="L6" s="15"/>
      <c r="M6" s="15"/>
      <c r="N6" s="1">
        <f>SUM(B6:M6)</f>
        <v>34932.1</v>
      </c>
    </row>
    <row r="7" spans="1:14" ht="63.75">
      <c r="A7" s="5" t="s">
        <v>3</v>
      </c>
      <c r="B7" s="16">
        <v>25.6</v>
      </c>
      <c r="C7" s="16">
        <v>1341.3</v>
      </c>
      <c r="D7" s="16">
        <v>312.2</v>
      </c>
      <c r="E7" s="16">
        <v>1581.5</v>
      </c>
      <c r="F7" s="16">
        <v>136.4</v>
      </c>
      <c r="G7" s="16">
        <v>244.3</v>
      </c>
      <c r="H7" s="16">
        <v>230.8</v>
      </c>
      <c r="I7" s="16">
        <v>2772.7</v>
      </c>
      <c r="J7" s="16">
        <v>-1317.6</v>
      </c>
      <c r="K7" s="16"/>
      <c r="L7" s="16"/>
      <c r="M7" s="16"/>
      <c r="N7" s="1">
        <f>SUM(B7:M7)</f>
        <v>5327.200000000001</v>
      </c>
    </row>
    <row r="8" spans="1:14" ht="25.5">
      <c r="A8" s="5" t="s">
        <v>1</v>
      </c>
      <c r="B8" s="12">
        <v>35.7</v>
      </c>
      <c r="C8" s="12">
        <v>66</v>
      </c>
      <c r="D8" s="12">
        <v>182.7</v>
      </c>
      <c r="E8" s="12">
        <v>131.2</v>
      </c>
      <c r="F8" s="12">
        <v>198.2</v>
      </c>
      <c r="G8" s="12">
        <v>52.8</v>
      </c>
      <c r="H8" s="12">
        <v>320.8</v>
      </c>
      <c r="I8" s="12">
        <v>75.3</v>
      </c>
      <c r="J8" s="12">
        <v>37</v>
      </c>
      <c r="K8" s="12"/>
      <c r="L8" s="12"/>
      <c r="M8" s="12"/>
      <c r="N8" s="1">
        <f>SUM(B8:M8)</f>
        <v>1099.6999999999998</v>
      </c>
    </row>
    <row r="9" spans="1:13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8"/>
      <c r="L9" s="8"/>
      <c r="M9" s="8"/>
    </row>
    <row r="10" ht="12.75" hidden="1"/>
    <row r="11" ht="12.75" hidden="1"/>
    <row r="45" ht="30" customHeight="1"/>
    <row r="46" ht="90.75" customHeight="1"/>
    <row r="47" ht="51.75" customHeight="1"/>
  </sheetData>
  <sheetProtection/>
  <mergeCells count="1">
    <mergeCell ref="A1:I1"/>
  </mergeCells>
  <printOptions/>
  <pageMargins left="0.11811023622047245" right="0.11811023622047245" top="0.9448818897637796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Пользователь Windows</cp:lastModifiedBy>
  <cp:lastPrinted>2022-10-10T08:40:19Z</cp:lastPrinted>
  <dcterms:created xsi:type="dcterms:W3CDTF">2010-07-21T10:59:14Z</dcterms:created>
  <dcterms:modified xsi:type="dcterms:W3CDTF">2022-10-10T08:42:12Z</dcterms:modified>
  <cp:category/>
  <cp:version/>
  <cp:contentType/>
  <cp:contentStatus/>
</cp:coreProperties>
</file>